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315" windowWidth="6255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Tyson.Charbonnier</author>
  </authors>
  <commentList>
    <comment ref="B4" authorId="0">
      <text>
        <r>
          <rPr>
            <b/>
            <sz val="8"/>
            <rFont val="Tahoma"/>
            <family val="0"/>
          </rPr>
          <t xml:space="preserve">Enter S.G. from unfermented wort here.
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This is the total amount of gyle needed in ounces
</t>
        </r>
      </text>
    </comment>
  </commentList>
</comments>
</file>

<file path=xl/sharedStrings.xml><?xml version="1.0" encoding="utf-8"?>
<sst xmlns="http://schemas.openxmlformats.org/spreadsheetml/2006/main" count="18" uniqueCount="18">
  <si>
    <t>sg</t>
  </si>
  <si>
    <t>gyle</t>
  </si>
  <si>
    <t>corrected</t>
  </si>
  <si>
    <t>real</t>
  </si>
  <si>
    <t>ounces</t>
  </si>
  <si>
    <t>Gyle Converter</t>
  </si>
  <si>
    <t>Temp F</t>
  </si>
  <si>
    <t>n/a</t>
  </si>
  <si>
    <t>add 0.001</t>
  </si>
  <si>
    <t>add 0.002</t>
  </si>
  <si>
    <t>add 0.003</t>
  </si>
  <si>
    <t>add 0.005</t>
  </si>
  <si>
    <t>add 0.007</t>
  </si>
  <si>
    <t>add 0.008</t>
  </si>
  <si>
    <t>add 0.009</t>
  </si>
  <si>
    <t>add 0.010</t>
  </si>
  <si>
    <t>S.G. Correction</t>
  </si>
  <si>
    <t>milliliters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</si>
</sst>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10"/>
      <name val="Arial"/>
      <family val="2"/>
    </font>
    <font>
      <sz val="10"/>
      <color indexed="58"/>
      <name val="Arial"/>
      <family val="2"/>
    </font>
    <font>
      <b/>
      <sz val="18"/>
      <name val="Arial"/>
      <family val="2"/>
    </font>
    <font>
      <b/>
      <sz val="8"/>
      <name val="Tahoma"/>
      <family val="0"/>
    </font>
    <font>
      <sz val="10"/>
      <color indexed="17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C8" sqref="C8"/>
    </sheetView>
  </sheetViews>
  <sheetFormatPr defaultColWidth="9.140625" defaultRowHeight="12.75"/>
  <cols>
    <col min="1" max="1" width="12.7109375" style="0" customWidth="1"/>
  </cols>
  <sheetData>
    <row r="1" ht="23.25">
      <c r="A1" s="5" t="s">
        <v>5</v>
      </c>
    </row>
    <row r="3" spans="2:3" ht="12.75">
      <c r="B3" s="3" t="s">
        <v>3</v>
      </c>
      <c r="C3" s="3" t="s">
        <v>2</v>
      </c>
    </row>
    <row r="4" spans="1:3" ht="12.75">
      <c r="A4" s="1" t="s">
        <v>0</v>
      </c>
      <c r="B4">
        <v>1.035</v>
      </c>
      <c r="C4">
        <f>B4-1</f>
        <v>0.03499999999999992</v>
      </c>
    </row>
    <row r="5" spans="1:3" ht="12.75">
      <c r="A5" s="2" t="s">
        <v>1</v>
      </c>
      <c r="C5">
        <f>12*5/C4*1</f>
        <v>1714.2857142857183</v>
      </c>
    </row>
    <row r="7" spans="1:3" ht="12.75">
      <c r="A7" s="4" t="s">
        <v>4</v>
      </c>
      <c r="C7">
        <f>C5/32</f>
        <v>53.5714285714287</v>
      </c>
    </row>
    <row r="8" spans="1:3" ht="12.75">
      <c r="A8" s="17" t="s">
        <v>17</v>
      </c>
      <c r="C8">
        <f>C7*29.57353</f>
        <v>1584.2962500000037</v>
      </c>
    </row>
    <row r="10" ht="13.5" thickBot="1"/>
    <row r="11" spans="1:3" ht="12.75">
      <c r="A11" s="6" t="s">
        <v>6</v>
      </c>
      <c r="B11" s="7" t="s">
        <v>16</v>
      </c>
      <c r="C11" s="8"/>
    </row>
    <row r="12" spans="1:3" ht="12.75">
      <c r="A12" s="9">
        <v>50</v>
      </c>
      <c r="B12" s="10">
        <v>-0.0005</v>
      </c>
      <c r="C12" s="11"/>
    </row>
    <row r="13" spans="1:3" ht="12.75">
      <c r="A13" s="9">
        <v>60</v>
      </c>
      <c r="B13" s="12" t="s">
        <v>7</v>
      </c>
      <c r="C13" s="11"/>
    </row>
    <row r="14" spans="1:3" ht="12.75">
      <c r="A14" s="9">
        <v>70</v>
      </c>
      <c r="B14" s="15" t="s">
        <v>8</v>
      </c>
      <c r="C14" s="11"/>
    </row>
    <row r="15" spans="1:3" ht="12.75">
      <c r="A15" s="9">
        <v>77</v>
      </c>
      <c r="B15" s="15" t="s">
        <v>9</v>
      </c>
      <c r="C15" s="11"/>
    </row>
    <row r="16" spans="1:3" ht="12.75">
      <c r="A16" s="9">
        <v>84</v>
      </c>
      <c r="B16" s="15" t="s">
        <v>10</v>
      </c>
      <c r="C16" s="11"/>
    </row>
    <row r="17" spans="1:3" ht="12.75">
      <c r="A17" s="9">
        <v>95</v>
      </c>
      <c r="B17" s="15" t="s">
        <v>11</v>
      </c>
      <c r="C17" s="11"/>
    </row>
    <row r="18" spans="1:3" ht="12.75">
      <c r="A18" s="9">
        <v>105</v>
      </c>
      <c r="B18" s="15" t="s">
        <v>12</v>
      </c>
      <c r="C18" s="11"/>
    </row>
    <row r="19" spans="1:3" ht="12.75">
      <c r="A19" s="9">
        <v>110</v>
      </c>
      <c r="B19" s="15" t="s">
        <v>13</v>
      </c>
      <c r="C19" s="11"/>
    </row>
    <row r="20" spans="1:3" ht="12.75">
      <c r="A20" s="9">
        <v>113</v>
      </c>
      <c r="B20" s="15" t="s">
        <v>14</v>
      </c>
      <c r="C20" s="11"/>
    </row>
    <row r="21" spans="1:3" ht="13.5" thickBot="1">
      <c r="A21" s="13">
        <v>118</v>
      </c>
      <c r="B21" s="16" t="s">
        <v>15</v>
      </c>
      <c r="C21" s="14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Tyson.Charbonnier</dc:creator>
  <cp:keywords/>
  <dc:description/>
  <cp:lastModifiedBy>Tyson.Charbonnier</cp:lastModifiedBy>
  <dcterms:created xsi:type="dcterms:W3CDTF">2002-04-30T13:33:07Z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